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20"/>
  </bookViews>
  <sheets>
    <sheet name="Overview" sheetId="1" r:id="rId1"/>
    <sheet name="Days 1–30" sheetId="2" r:id="rId2"/>
    <sheet name="Days 31–60" sheetId="3" r:id="rId3"/>
    <sheet name="Days 61–90" sheetId="4" r:id="rId4"/>
    <sheet name="Days 91–120" sheetId="5" r:id="rId5"/>
    <sheet name="Mock Performance Log" sheetId="6" r:id="rId6"/>
    <sheet name="Weekly Reflection" sheetId="7" r:id="rId7"/>
    <sheet name="Progress Dashboard" sheetId="8" r:id="rId8"/>
  </sheets>
  <calcPr calcId="162913"/>
</workbook>
</file>

<file path=xl/calcChain.xml><?xml version="1.0" encoding="utf-8"?>
<calcChain xmlns="http://schemas.openxmlformats.org/spreadsheetml/2006/main">
  <c r="B5" i="8" l="1"/>
  <c r="B3" i="8"/>
  <c r="B4" i="8" s="1"/>
  <c r="B2" i="8"/>
  <c r="B6" i="8" s="1"/>
</calcChain>
</file>

<file path=xl/sharedStrings.xml><?xml version="1.0" encoding="utf-8"?>
<sst xmlns="http://schemas.openxmlformats.org/spreadsheetml/2006/main" count="540" uniqueCount="444">
  <si>
    <t>TrainUp University™ 120-Day JAMB Success Planner (LAW TRACK)</t>
  </si>
  <si>
    <t>How to use:</t>
  </si>
  <si>
    <t>• Study 3–5 focused hours/day (10–15 min breaks).</t>
  </si>
  <si>
    <t>• Strict JAMB syllabus alignment (no wasted topics).</t>
  </si>
  <si>
    <t>• Every 7th day: timed mock or mini-test.</t>
  </si>
  <si>
    <t>• Every 4th week: Integrated Revision Week.</t>
  </si>
  <si>
    <t>• Track hours and mark Completed (Y/✓).</t>
  </si>
  <si>
    <t>Phases: 1) Foundation 2) Mastery 3) Application 4) Final Sprint</t>
  </si>
  <si>
    <t>Day #</t>
  </si>
  <si>
    <t>Focus Goal</t>
  </si>
  <si>
    <t>Subjects &amp; Topics</t>
  </si>
  <si>
    <t>Study Activities</t>
  </si>
  <si>
    <t>Practice / Reflection</t>
  </si>
  <si>
    <t>Hours Studied</t>
  </si>
  <si>
    <t>Completed (Y/✓)</t>
  </si>
  <si>
    <t>Remarks</t>
  </si>
  <si>
    <t>Kick-off &amp; Diagnostic</t>
  </si>
  <si>
    <t>Grammar &amp; Governance</t>
  </si>
  <si>
    <t>Analytical Reading</t>
  </si>
  <si>
    <t>Vocabulary &amp; Context</t>
  </si>
  <si>
    <t>Legal Logic Intro</t>
  </si>
  <si>
    <t>Comprehension Focus</t>
  </si>
  <si>
    <t>Weekly Mock #1</t>
  </si>
  <si>
    <t>Syntax &amp; Drama</t>
  </si>
  <si>
    <t>Argument &amp; Summary</t>
  </si>
  <si>
    <t>Checkpoint</t>
  </si>
  <si>
    <t>Grammar Mastery</t>
  </si>
  <si>
    <t>Theme Analysis</t>
  </si>
  <si>
    <t>Logical Expression</t>
  </si>
  <si>
    <t>Contextual Comprehension</t>
  </si>
  <si>
    <t>Word Power &amp; History</t>
  </si>
  <si>
    <t>Midweek Review</t>
  </si>
  <si>
    <t>Retention</t>
  </si>
  <si>
    <t>Critical Reasoning</t>
  </si>
  <si>
    <t>Analytical Writing</t>
  </si>
  <si>
    <t>Weekly Mock #2</t>
  </si>
  <si>
    <t>Grammar Speed</t>
  </si>
  <si>
    <t>Context &amp; Tone</t>
  </si>
  <si>
    <t>Comparative Themes</t>
  </si>
  <si>
    <t>Historical Context</t>
  </si>
  <si>
    <t>Integrated Revision I</t>
  </si>
  <si>
    <t>Integrated Revision II</t>
  </si>
  <si>
    <t>Integrated Revision III</t>
  </si>
  <si>
    <t>Mini Mock #1</t>
  </si>
  <si>
    <t>Error Correction</t>
  </si>
  <si>
    <t>Reflection &amp; Transition</t>
  </si>
  <si>
    <t>Eng: Parts of Speech; Lit: Genres; Gov: Nature &amp; Scope</t>
  </si>
  <si>
    <t>Eng: Concord I; Lit: TFA Ch1–3; Gov: Organs</t>
  </si>
  <si>
    <t>Eng: Sentence Structure; Lit: SSK Act I; Gov: Ideologies</t>
  </si>
  <si>
    <t>Eng: Lexis; Lit: African Poetry (2); Gov: Citizenship/Rights</t>
  </si>
  <si>
    <t>Eng: Tenses; Lit: Character (Okonkwo); Gov: Constitutions</t>
  </si>
  <si>
    <t>Eng: Passage 1; Lit: Themes/Symbols; Gov: Rule of Law</t>
  </si>
  <si>
    <t>All (1–6)</t>
  </si>
  <si>
    <t>Eng: Concord II; Lit: Lion &amp; Jewel Act I; Gov: Federalism</t>
  </si>
  <si>
    <t>Eng: Summary; Lit: P&amp;P Ch1–2; Gov: Public Opinion</t>
  </si>
  <si>
    <t>Eng: Orals (Stress); Lit: Rev; Gov: Political Culture</t>
  </si>
  <si>
    <t>Eng: Clauses; Lit: TFA Ch4–6; Gov: Colonial Admin</t>
  </si>
  <si>
    <t>Eng: Figures; Lit: Poets (2); Gov: Nationalism</t>
  </si>
  <si>
    <t>Eng: Transformation; Lit: SSK Act II; Gov: 1960 Const.</t>
  </si>
  <si>
    <t>Eng: Cloze; Lit: Drama Themes; Gov: 1963 Const.</t>
  </si>
  <si>
    <t>Eng: Idioms/Phrasal; Lit: Prose Rev; Gov: Military Rule</t>
  </si>
  <si>
    <t>All (11–15)</t>
  </si>
  <si>
    <t>Eng: Legal Vocab; Lit: Poetry Appreciation; Gov: 1979 Const.</t>
  </si>
  <si>
    <t>Eng: Sentence Completion; Lit: TFA Ch7–9; Gov: Military Structure</t>
  </si>
  <si>
    <t>Eng: Narrative Essay; Lit: Non-African Prose; Gov: Civil Service</t>
  </si>
  <si>
    <t>All (11–19)</t>
  </si>
  <si>
    <t>Eng: Concord III; Lit: Poetry Rev; Gov: Civil Rights</t>
  </si>
  <si>
    <t>Eng: Registers; Lit: SSK Act III; Gov: Public Corporations</t>
  </si>
  <si>
    <t>Eng: Comprehension II; Lit: Prose Compare; Gov: Party Systems</t>
  </si>
  <si>
    <t>Eng: Word Formation; Lit: Protest Poetry; Gov: 2nd Republic</t>
  </si>
  <si>
    <t>All (1–24)</t>
  </si>
  <si>
    <t>Literature Focus</t>
  </si>
  <si>
    <t>Government Focus</t>
  </si>
  <si>
    <t>All (1–27)</t>
  </si>
  <si>
    <t>Weak topics</t>
  </si>
  <si>
    <t>Phase 1 review</t>
  </si>
  <si>
    <t>Review JAMB syllabus; vocab log; outline functions</t>
  </si>
  <si>
    <t>Grammar drills; summary; sketch branches</t>
  </si>
  <si>
    <t>Diagram clauses; comic devices; define ideologies</t>
  </si>
  <si>
    <t>10 new words; annotate poems; types of citizenship</t>
  </si>
  <si>
    <t>Grammar chart; character sketch; timeline 1946–79</t>
  </si>
  <si>
    <t>Timed reading; themes; Dicey’s principles</t>
  </si>
  <si>
    <t>2-hr CBT 60 Qs</t>
  </si>
  <si>
    <t>Drills; plot map; diagram structure</t>
  </si>
  <si>
    <t>200→70 summary; themes; pressure groups</t>
  </si>
  <si>
    <t>Pronunciation; quotes; classify culture types</t>
  </si>
  <si>
    <t>Diagram; culture clash; policies timeline</t>
  </si>
  <si>
    <t>Metaphor/simile; read; roles of leaders</t>
  </si>
  <si>
    <t>Direct↔Indirect; quotes; features</t>
  </si>
  <si>
    <t>Timed cloze; essay; review</t>
  </si>
  <si>
    <t>20 idioms; leaders; decrees impact</t>
  </si>
  <si>
    <t>Notes; group quiz; mind map</t>
  </si>
  <si>
    <t>Legal terms; tone; features</t>
  </si>
  <si>
    <t>Drills; analysis; timeline</t>
  </si>
  <si>
    <t>Write; themes; bureaucracy chart</t>
  </si>
  <si>
    <t>2-hr CBT 80 Qs</t>
  </si>
  <si>
    <t>Timed cloze; re-annotate; case study</t>
  </si>
  <si>
    <t>Contextual meaning; character; NEPA/NITEL</t>
  </si>
  <si>
    <t>Timed reading; Venn; party evolution</t>
  </si>
  <si>
    <t>Morphology; poem; events</t>
  </si>
  <si>
    <t>Recap Eng rules, poems, constitutions</t>
  </si>
  <si>
    <t>Summaries; characters; quotes</t>
  </si>
  <si>
    <t>Flowchart; timeline</t>
  </si>
  <si>
    <t>90-min simulation</t>
  </si>
  <si>
    <t>Redo missed; relearn</t>
  </si>
  <si>
    <t>Progress tracker; self-assess</t>
  </si>
  <si>
    <t>20 PQs (Eng+Gov)</t>
  </si>
  <si>
    <t>15 Grammar PQs + Gov defs</t>
  </si>
  <si>
    <t>25 mixed PQs; short essay</t>
  </si>
  <si>
    <t>20 timed PQs</t>
  </si>
  <si>
    <t>30 PQs + note</t>
  </si>
  <si>
    <t>20 mixed PQs + 2-page note</t>
  </si>
  <si>
    <t>Record scores; 3 weak topics</t>
  </si>
  <si>
    <t>25 timed PQs (Eng+Gov)</t>
  </si>
  <si>
    <t>Comprehension + 20 PQs</t>
  </si>
  <si>
    <t>Mini-mock 30 Qs</t>
  </si>
  <si>
    <t>30 PQs</t>
  </si>
  <si>
    <t>5 summary points</t>
  </si>
  <si>
    <t>25 PQs + chart</t>
  </si>
  <si>
    <t>40 PQs</t>
  </si>
  <si>
    <t>30 PQs + mnemonics</t>
  </si>
  <si>
    <t>50 PQs</t>
  </si>
  <si>
    <t>Flashcards + quiz</t>
  </si>
  <si>
    <t>25 PQs/subject</t>
  </si>
  <si>
    <t>Peer review + 20 PQs</t>
  </si>
  <si>
    <t>Error patterns</t>
  </si>
  <si>
    <t>20 PQs + summary</t>
  </si>
  <si>
    <t>Compare essay</t>
  </si>
  <si>
    <t>60 PQs</t>
  </si>
  <si>
    <t>50 Lit PQs</t>
  </si>
  <si>
    <t>40 Gov PQs</t>
  </si>
  <si>
    <t>Accuracy %</t>
  </si>
  <si>
    <t>30 error PQs</t>
  </si>
  <si>
    <t>Set Phase 2 target</t>
  </si>
  <si>
    <t>Transition &amp; Goals</t>
  </si>
  <si>
    <t>Expression</t>
  </si>
  <si>
    <t>Analysis</t>
  </si>
  <si>
    <t>Figurative Depth</t>
  </si>
  <si>
    <t>Logic &amp; Inference</t>
  </si>
  <si>
    <t>History Links</t>
  </si>
  <si>
    <t>Creative Voice</t>
  </si>
  <si>
    <t>Sound &amp; Sense</t>
  </si>
  <si>
    <t>Mini-Mock</t>
  </si>
  <si>
    <t>Critical Thinking</t>
  </si>
  <si>
    <t>Language Precision</t>
  </si>
  <si>
    <t>Integrated Rev I</t>
  </si>
  <si>
    <t>Contextual Meaning</t>
  </si>
  <si>
    <t>Composition Mastery</t>
  </si>
  <si>
    <t>Comparative Lit</t>
  </si>
  <si>
    <t>Interpretation</t>
  </si>
  <si>
    <t>Essay Practice</t>
  </si>
  <si>
    <t>Tone &amp; Mood</t>
  </si>
  <si>
    <t>Reasoning</t>
  </si>
  <si>
    <t>Weekly Mock #3</t>
  </si>
  <si>
    <t>Legal Writing</t>
  </si>
  <si>
    <t>Historical Depth</t>
  </si>
  <si>
    <t>Usage &amp; Precision</t>
  </si>
  <si>
    <t>Integrated Rev II</t>
  </si>
  <si>
    <t>Critical Essay</t>
  </si>
  <si>
    <t>Compr. Challenge</t>
  </si>
  <si>
    <t>Vocab Upgrade</t>
  </si>
  <si>
    <t>Context Integration</t>
  </si>
  <si>
    <t>Mini-Mock #2</t>
  </si>
  <si>
    <t>Eng: Expository Essay; Lit: Appreciation; Gov: Pre-colonial</t>
  </si>
  <si>
    <t>Eng: Sentence Variety; Lit: TFA 10–12; Gov: Colonial Policies</t>
  </si>
  <si>
    <t>Eng: Summary II; Lit: SSK Act IV; Gov: Nationalists</t>
  </si>
  <si>
    <t>Eng: Figures II; Lit: 2 Poems; Gov: 1960 Const.</t>
  </si>
  <si>
    <t>Eng: Connectives; Lit: Justice/Morality; Gov: 1963 Const.</t>
  </si>
  <si>
    <t>Eng: Compr. III; Lit: Comparative; Gov: Military 1966–79</t>
  </si>
  <si>
    <t>Eng: Narrative Essay; Lit: Character (Drama); Gov: Civil Service</t>
  </si>
  <si>
    <t>Eng: Orals; Lit: Poetic Devices; Gov: Federal Character</t>
  </si>
  <si>
    <t>All (31–38)</t>
  </si>
  <si>
    <t>Eng: Syn/Ant; Lit: Poetry Interpretation; Gov: Policy Formulation</t>
  </si>
  <si>
    <t>Eng: Word Classes; Lit: Prose Style; Gov: 1979 Const.</t>
  </si>
  <si>
    <t>All (31–41)</t>
  </si>
  <si>
    <t>Eng: Registers; Lit: Drama Act II; Gov: Parties 1979–83</t>
  </si>
  <si>
    <t>Eng: Argumentative; Lit: Protest Poetry; Gov: Rights &amp; NGOs</t>
  </si>
  <si>
    <t>Eng: Compr. IV; Lit: Prose Themes; Gov: Political Culture</t>
  </si>
  <si>
    <t>Eng: Word Formation; Lit: Figures III; Gov: Civil Liberties</t>
  </si>
  <si>
    <t>Eng: Formal Letter; Lit: TFA 13–16; Gov: Ethnic Politics</t>
  </si>
  <si>
    <t>Eng: Compr. V; Lit: Poetry Appreciation; Gov: Political Values</t>
  </si>
  <si>
    <t>Eng: Logical Sequence; Lit: Drama Acts III–IV; Gov: Elections &amp; INEC</t>
  </si>
  <si>
    <t>All (42–49)</t>
  </si>
  <si>
    <t>Eng: Report; Lit: Justice Themes; Gov: Malpractice</t>
  </si>
  <si>
    <t>Eng: Tense Consistency; Lit: Memory/History; Gov: 1983–99</t>
  </si>
  <si>
    <t>Eng: Prepositions; Lit: Conflict Resolution; Gov: 1999 Const.</t>
  </si>
  <si>
    <t>All (42–53)</t>
  </si>
  <si>
    <t>Eng: Article Writing; Lit: Devices Rev; Gov: Arms of Gov</t>
  </si>
  <si>
    <t>Eng: Passage VI; Lit: Drama Rev; Gov: Federalism/Devolution</t>
  </si>
  <si>
    <t>Eng: Substitution; Lit: Characters; Gov: Public Corporations</t>
  </si>
  <si>
    <t>Eng: Connectors; Lit: Compare Poems; Gov: Revenue Allocation</t>
  </si>
  <si>
    <t>All (42–58)</t>
  </si>
  <si>
    <t>Phase 2 review</t>
  </si>
  <si>
    <t>Essay types; tone/mood; indigenous systems</t>
  </si>
  <si>
    <t>Expand; conflicts; indirect rule</t>
  </si>
  <si>
    <t>Timed summary; motifs; timeline</t>
  </si>
  <si>
    <t>Irony/personification; tone; features</t>
  </si>
  <si>
    <t>Link ideas; themes; review</t>
  </si>
  <si>
    <t>Timed; compare texts; coup causes</t>
  </si>
  <si>
    <t>Essay; profiles; structure</t>
  </si>
  <si>
    <t>Read aloud; rhymes; cases</t>
  </si>
  <si>
    <t>90-min CBT 60 Qs</t>
  </si>
  <si>
    <t>Vocab; poem summary; case study</t>
  </si>
  <si>
    <t>Error ID; style; clauses</t>
  </si>
  <si>
    <t>Notes; poems; Gov eras</t>
  </si>
  <si>
    <t>Glossary; scene; timeline</t>
  </si>
  <si>
    <t>Essay; poem; NGO cases</t>
  </si>
  <si>
    <t>Timed; compare; leadership links</t>
  </si>
  <si>
    <t>Prefixes; symbolism; rights</t>
  </si>
  <si>
    <t>Letter; climax; divides</t>
  </si>
  <si>
    <t>Passages; tone; patriotism vs clientelism</t>
  </si>
  <si>
    <t>Arrange; plot; INEC functions</t>
  </si>
  <si>
    <t>Report; trial scenes; tribunals</t>
  </si>
  <si>
    <t>Tenses; poems; coups</t>
  </si>
  <si>
    <t>Quiz; endings; sections</t>
  </si>
  <si>
    <t>Flashcards; quotes; charts</t>
  </si>
  <si>
    <t>Editorial; sound; diagram</t>
  </si>
  <si>
    <t>Timed; recap; structures</t>
  </si>
  <si>
    <t>10 subs; traits; NEPA/NITEL</t>
  </si>
  <si>
    <t>Link ideas; compare; flow chart</t>
  </si>
  <si>
    <t>90-min CBT 70 Qs</t>
  </si>
  <si>
    <t>Errors summary; plan Phase 3</t>
  </si>
  <si>
    <t>Target + 20 PQs/subject</t>
  </si>
  <si>
    <t>30 PQs (Eng+Gov)</t>
  </si>
  <si>
    <t>Essay on self-governance</t>
  </si>
  <si>
    <t>25 PQs + annotation</t>
  </si>
  <si>
    <t>20 Logic Qs</t>
  </si>
  <si>
    <t>Peer review + quiz</t>
  </si>
  <si>
    <t>20 PQs</t>
  </si>
  <si>
    <t>Scores + weak topics</t>
  </si>
  <si>
    <t>30 PQs + chart</t>
  </si>
  <si>
    <t>2-hr mock 70 Qs</t>
  </si>
  <si>
    <t>20 PQs/subject</t>
  </si>
  <si>
    <t>Essay + 15 PQs</t>
  </si>
  <si>
    <t>25 PQs</t>
  </si>
  <si>
    <t>Essay + 20 Gov Qs</t>
  </si>
  <si>
    <t>Analyze errors</t>
  </si>
  <si>
    <t>Essay + 20 PQs</t>
  </si>
  <si>
    <t>20 mixed PQs</t>
  </si>
  <si>
    <t>Mini-mock 60 Qs</t>
  </si>
  <si>
    <t>Essay + 30 PQs</t>
  </si>
  <si>
    <t>Self-evaluation</t>
  </si>
  <si>
    <t>Application Start</t>
  </si>
  <si>
    <t>Context Awareness</t>
  </si>
  <si>
    <t>Argument &amp; Reason</t>
  </si>
  <si>
    <t>Advanced Expression</t>
  </si>
  <si>
    <t>Compr. Drill</t>
  </si>
  <si>
    <t>Vocab Expansion</t>
  </si>
  <si>
    <t>Analytical Rev</t>
  </si>
  <si>
    <t>CBT Simulation #1</t>
  </si>
  <si>
    <t>Error Analysis</t>
  </si>
  <si>
    <t>Vocab &amp; Context II</t>
  </si>
  <si>
    <t>Communication</t>
  </si>
  <si>
    <t>Logical Flow</t>
  </si>
  <si>
    <t>Analytical Review</t>
  </si>
  <si>
    <t>Mid-Phase Mock</t>
  </si>
  <si>
    <t>Critical Expression</t>
  </si>
  <si>
    <t>Compr. Speed</t>
  </si>
  <si>
    <t>Deep Review</t>
  </si>
  <si>
    <t>CBT Simulation #2</t>
  </si>
  <si>
    <t>Reflection</t>
  </si>
  <si>
    <t>Expression &amp; Argument</t>
  </si>
  <si>
    <t>Poetry Immersion</t>
  </si>
  <si>
    <t>Cross-Integration</t>
  </si>
  <si>
    <t>Advanced Argument</t>
  </si>
  <si>
    <t>Compr. Challenge II</t>
  </si>
  <si>
    <t>Integrated Rev III</t>
  </si>
  <si>
    <t>Error Correction II</t>
  </si>
  <si>
    <t>CBT Simulation #3</t>
  </si>
  <si>
    <t>Reflection &amp; Reset</t>
  </si>
  <si>
    <t>Phase Summary</t>
  </si>
  <si>
    <t>Eng: Logic; Lit: Conflict/Resolution; Gov: Institutions</t>
  </si>
  <si>
    <t>Eng: Compr. VII; Lit: Freedom/Justice; Gov: Electoral Systems</t>
  </si>
  <si>
    <t>Eng: Argumentative II; Lit: Protest; Gov: Pressure Groups</t>
  </si>
  <si>
    <t>Eng: Parallelism; Lit: Symbolism/Setting; Gov: Ideologies</t>
  </si>
  <si>
    <t>Eng: Passage VIII; Lit: Drama Analysis; Gov: 1999 Const.</t>
  </si>
  <si>
    <t>Eng: Context Words; Lit: Modernism; Gov: Federal Character</t>
  </si>
  <si>
    <t>All (61–66)</t>
  </si>
  <si>
    <t>All</t>
  </si>
  <si>
    <t>Weak areas</t>
  </si>
  <si>
    <t>Eng: Collocations; Lit: Poetry Rev; Gov: Party Systems</t>
  </si>
  <si>
    <t>Eng: Report II; Lit: Prose Summary; Gov: Socialization</t>
  </si>
  <si>
    <t>Eng: Sentence Combo; Lit: SSK Act IV–V; Gov: Federalism Revisited</t>
  </si>
  <si>
    <t>Eng: Legal Register; Lit: Prose Rev; Gov: Leadership/Legitimacy</t>
  </si>
  <si>
    <t>All (61–73)</t>
  </si>
  <si>
    <t>Eng: Debate; Lit: Social Issues; Gov: Human Rights</t>
  </si>
  <si>
    <t>Eng: Punct/Cohesion; Lit: Symbolism/Imagery; Gov: Apathy</t>
  </si>
  <si>
    <t>Eng: Passage IX; Lit: Drama Review; Gov: Public Opinion</t>
  </si>
  <si>
    <t>Week 11–12</t>
  </si>
  <si>
    <t>Errors</t>
  </si>
  <si>
    <t>Eng: Summary III; Lit: Morality; Gov: Malpractice</t>
  </si>
  <si>
    <t>Eng: Word Relations; Lit: Nature/Life; Gov: Public Policy</t>
  </si>
  <si>
    <t>Eng: Lexis; Lit: Comparative Poetry; Gov: Groups II</t>
  </si>
  <si>
    <t>Eng: Argumentative III; Lit: Final Act; Gov: Reforms</t>
  </si>
  <si>
    <t>Eng: Passage X; Lit: Characters; Gov: Participation</t>
  </si>
  <si>
    <t>All (61–85)</t>
  </si>
  <si>
    <t>Weakest subjects</t>
  </si>
  <si>
    <t>Mini-arg essay; resolution; judiciary case</t>
  </si>
  <si>
    <t>2 passages; imagery; types</t>
  </si>
  <si>
    <t>Essay; Okigbo; ASUU/NLC</t>
  </si>
  <si>
    <t>Grammar; symbols; compare</t>
  </si>
  <si>
    <t>Timed; justice; sections</t>
  </si>
  <si>
    <t>Mapping; poem; balance</t>
  </si>
  <si>
    <t>Relearn; summaries</t>
  </si>
  <si>
    <t>2-hr 180 Qs</t>
  </si>
  <si>
    <t>Review &amp; retest</t>
  </si>
  <si>
    <t>Practice; compare; history</t>
  </si>
  <si>
    <t>Report; themes; flowchart</t>
  </si>
  <si>
    <t>Combine; dramatize; compare powers</t>
  </si>
  <si>
    <t>Glossary; plot quiz; theories</t>
  </si>
  <si>
    <t>Write debate; themes</t>
  </si>
  <si>
    <t>Drills; images; causes</t>
  </si>
  <si>
    <t>5 min/10Qs; analysis; groups</t>
  </si>
  <si>
    <t>Notes, quotes, eras</t>
  </si>
  <si>
    <t>Performance chart; goals</t>
  </si>
  <si>
    <t>2 summaries; essay; cases</t>
  </si>
  <si>
    <t>Antonyms; imagery; policies</t>
  </si>
  <si>
    <t>Drills; compare; examples</t>
  </si>
  <si>
    <t>Essay; themes</t>
  </si>
  <si>
    <t>Timed; sketches; duties</t>
  </si>
  <si>
    <t>Cards + map</t>
  </si>
  <si>
    <t>Relearn &amp; retest</t>
  </si>
  <si>
    <t>180 Qs timed</t>
  </si>
  <si>
    <t>Self-assessment; journal</t>
  </si>
  <si>
    <t>Dashboard review; plan sprint</t>
  </si>
  <si>
    <t>Peer review</t>
  </si>
  <si>
    <t>Record by subject</t>
  </si>
  <si>
    <t>40 error PQs</t>
  </si>
  <si>
    <t>35 PQs</t>
  </si>
  <si>
    <t>Timing + accuracy</t>
  </si>
  <si>
    <t>20 error PQs</t>
  </si>
  <si>
    <t>15 PQs</t>
  </si>
  <si>
    <t>2-hr review</t>
  </si>
  <si>
    <t>Score analysis</t>
  </si>
  <si>
    <t>3 lessons</t>
  </si>
  <si>
    <t>Sprint Launch</t>
  </si>
  <si>
    <t>Speed Compr.</t>
  </si>
  <si>
    <t>Revision Marathon I</t>
  </si>
  <si>
    <t>CBT Simulation #4</t>
  </si>
  <si>
    <t>Error Log Fix</t>
  </si>
  <si>
    <t>Grammar Accuracy</t>
  </si>
  <si>
    <t>Legal Expression</t>
  </si>
  <si>
    <t>Midweek Mock</t>
  </si>
  <si>
    <t>Consolidation</t>
  </si>
  <si>
    <t>Advanced Compr.</t>
  </si>
  <si>
    <t>Essay &amp; Report</t>
  </si>
  <si>
    <t>Poetry &amp; Power</t>
  </si>
  <si>
    <t>CBT Simulation #5</t>
  </si>
  <si>
    <t>Accuracy Training</t>
  </si>
  <si>
    <t>Revision Marathon II</t>
  </si>
  <si>
    <t>Literature Deep Dive</t>
  </si>
  <si>
    <t>Confidence Conditioning</t>
  </si>
  <si>
    <t>CBT Simulation #6</t>
  </si>
  <si>
    <t>Final Grammar Sweep</t>
  </si>
  <si>
    <t>Quick Recall Challenge</t>
  </si>
  <si>
    <t>CBT Simulation #7</t>
  </si>
  <si>
    <t>Light Review</t>
  </si>
  <si>
    <t>Key Facts &amp; Quotes</t>
  </si>
  <si>
    <t>Rest &amp; Visualization</t>
  </si>
  <si>
    <t>Exam Eve Mindset</t>
  </si>
  <si>
    <t>Eng: Arg Essay Recap; Lit: Full Text Summary; Gov: Constitutions 1914–99</t>
  </si>
  <si>
    <t>Eng: Concord IV; Lit: Comparative; Gov: Rule of Law/Separation</t>
  </si>
  <si>
    <t>Eng: Passage XI; Lit: Freedom Poetry; Gov: Rights &amp; NGOs</t>
  </si>
  <si>
    <t>Weakest</t>
  </si>
  <si>
    <t>Eng: Common Errors; Lit: Symbols/Motifs; Gov: Federalism</t>
  </si>
  <si>
    <t>Eng: Law Vocab; Lit: Justice Themes; Gov: Judiciary</t>
  </si>
  <si>
    <t>All (91–98)</t>
  </si>
  <si>
    <t>Eng: Word Formation; Lit: Tone/Diction; Gov: Leadership Theories</t>
  </si>
  <si>
    <t>Eng: Passage XII; Lit: Drama Review; Gov: Participation</t>
  </si>
  <si>
    <t>Eng: Formal Letter; Lit: Non-African Prose; Gov: Policy Implementation</t>
  </si>
  <si>
    <t>Eng: Lexis Drill; Lit: Modern Works; Gov: Accountability</t>
  </si>
  <si>
    <t>Eng: Summary; Lit: Prose Rev; Gov: INEC</t>
  </si>
  <si>
    <t>Lit: All Texts</t>
  </si>
  <si>
    <t>Eng: Grammar Marathon; Gov: Highlights; Lit: Devices</t>
  </si>
  <si>
    <t>Eng: Prepositions/Phrasal/Idioms; Lit: Themes; Gov: Current Affairs</t>
  </si>
  <si>
    <t>Eng &amp; Lit</t>
  </si>
  <si>
    <t>Lit: Authors/Dates/Quotes; Gov: Key Constitutions</t>
  </si>
  <si>
    <t>—</t>
  </si>
  <si>
    <t>100-word essay; one-pagers; evolution</t>
  </si>
  <si>
    <t>Grammar; compare; case study</t>
  </si>
  <si>
    <t>10-min passage; annotate; UDHR</t>
  </si>
  <si>
    <t>Flashcards; diagrams</t>
  </si>
  <si>
    <t>Relearn; teach-back</t>
  </si>
  <si>
    <t>Quiz; dissection; flowchart</t>
  </si>
  <si>
    <t>20 terms; conflicts; powers</t>
  </si>
  <si>
    <t>2-hr 100 Qs</t>
  </si>
  <si>
    <t>Summaries; key texts; eras</t>
  </si>
  <si>
    <t>Puzzle; annotate; Weber</t>
  </si>
  <si>
    <t>Timed; dialogue; duties</t>
  </si>
  <si>
    <t>Report; compare; failures</t>
  </si>
  <si>
    <t>Match; analysis; functions chart</t>
  </si>
  <si>
    <t>2.5-hr full CBT</t>
  </si>
  <si>
    <t>Cards; error review</t>
  </si>
  <si>
    <t>3 summaries; recall; functions</t>
  </si>
  <si>
    <t>Active recall; mixed tests</t>
  </si>
  <si>
    <t>Quotes; style; themes</t>
  </si>
  <si>
    <t>Drills; key sections; tone/rhyme</t>
  </si>
  <si>
    <t>2-hr full mock</t>
  </si>
  <si>
    <t>Analyze improvement; gratitude</t>
  </si>
  <si>
    <t>Drills; key themes; events</t>
  </si>
  <si>
    <t>3-hr rotation (Eng→Lit→Gov)</t>
  </si>
  <si>
    <t>Past JAMB 5-year paper</t>
  </si>
  <si>
    <t>2.5-hr full mock</t>
  </si>
  <si>
    <t>Quick notes; relax</t>
  </si>
  <si>
    <t>Recite memory</t>
  </si>
  <si>
    <t>Visualize success; light review</t>
  </si>
  <si>
    <t>No new study; pack docs; hydrate; affirm</t>
  </si>
  <si>
    <t>Scores</t>
  </si>
  <si>
    <t>25 PQs/weak area</t>
  </si>
  <si>
    <t>Reflection writing</t>
  </si>
  <si>
    <t>Flash recall</t>
  </si>
  <si>
    <t>Peer marking</t>
  </si>
  <si>
    <t>Compare mocks</t>
  </si>
  <si>
    <t>Mini-mock 50 Qs</t>
  </si>
  <si>
    <t>80 PQs</t>
  </si>
  <si>
    <t>Rapid quiz</t>
  </si>
  <si>
    <t>Reflection journal</t>
  </si>
  <si>
    <t>Update log</t>
  </si>
  <si>
    <t>20 PQs (weakest)</t>
  </si>
  <si>
    <t>Flash recall race</t>
  </si>
  <si>
    <t>Mock analysis</t>
  </si>
  <si>
    <t>Final accuracy</t>
  </si>
  <si>
    <t>Flashcards</t>
  </si>
  <si>
    <t>Affirmation</t>
  </si>
  <si>
    <t>“Ready to win.”</t>
  </si>
  <si>
    <t>Mock #</t>
  </si>
  <si>
    <t>Date</t>
  </si>
  <si>
    <t>Score (%)</t>
  </si>
  <si>
    <t>Time Used (mins)</t>
  </si>
  <si>
    <t>Weak Areas</t>
  </si>
  <si>
    <t>Improvement Plan</t>
  </si>
  <si>
    <t>Week #</t>
  </si>
  <si>
    <t>Wins</t>
  </si>
  <si>
    <t>Challenges</t>
  </si>
  <si>
    <t>Adjustments for Next Week</t>
  </si>
  <si>
    <t>Motivation (1–10)</t>
  </si>
  <si>
    <t>Metric</t>
  </si>
  <si>
    <t>Value</t>
  </si>
  <si>
    <t>Total Days</t>
  </si>
  <si>
    <t>Days Completed</t>
  </si>
  <si>
    <t>Completion %</t>
  </si>
  <si>
    <t>Total Hours</t>
  </si>
  <si>
    <t>Avg Hours/Day</t>
  </si>
  <si>
    <t>TrainUp University™  | Study Smart | Smash 200+ | Secure Admission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</si>
</sst>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E9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1" xfId="0" applyFont="1" applyFill="1" applyBorder="1"/>
  </cellXfs>
  <cellStyles count="1">
    <cellStyle name="Normal" xfId="0" builtinId="0"/>
  </cellStyles>
  <dxfs count="8"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Progress Summary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Progress Metrics</c:v>
          </c:tx>
          <c:invertIfNegative val="0"/>
          <c:cat>
            <c:strRef>
              <c:f>'Progress Dashboard'!$A$2:$A$5</c:f>
              <c:strCache>
                <c:ptCount val="4"/>
                <c:pt idx="0">
                  <c:v>Total Days</c:v>
                </c:pt>
                <c:pt idx="1">
                  <c:v>Days Completed</c:v>
                </c:pt>
                <c:pt idx="2">
                  <c:v>Completion %</c:v>
                </c:pt>
                <c:pt idx="3">
                  <c:v>Total Hours</c:v>
                </c:pt>
              </c:strCache>
            </c:strRef>
          </c:cat>
          <c:val>
            <c:numRef>
              <c:f>'Progress Dashboard'!$B$2:$B$5</c:f>
              <c:numCache>
                <c:formatCode>General</c:formatCode>
                <c:ptCount val="4"/>
                <c:pt idx="0">
                  <c:v>120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E-481D-B09A-3E2012C91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Mock Score Trend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Mock Score (%)</c:v>
          </c:tx>
          <c:marker>
            <c:symbol val="circle"/>
            <c:size val="5"/>
          </c:marker>
          <c:cat>
            <c:numRef>
              <c:f>'Mock Performance Log'!$A$2:$A$9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'Mock Performance Log'!$C$2:$C$9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A-47AB-8138-00082DD1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152400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17</xdr:row>
      <xdr:rowOff>0</xdr:rowOff>
    </xdr:from>
    <xdr:to>
      <xdr:col>11</xdr:col>
      <xdr:colOff>152400</xdr:colOff>
      <xdr:row>31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>
      <selection activeCell="A12" sqref="A12"/>
    </sheetView>
  </sheetViews>
  <sheetFormatPr defaultRowHeight="15" x14ac:dyDescent="0.25"/>
  <cols>
    <col min="1" max="1" width="95.7109375" customWidth="1"/>
  </cols>
  <sheetData>
    <row r="1" spans="1:1" ht="18.75" x14ac:dyDescent="0.3">
      <c r="A1" s="1" t="s">
        <v>0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10" spans="1:1" x14ac:dyDescent="0.25">
      <c r="A10" t="s">
        <v>7</v>
      </c>
    </row>
    <row r="11" spans="1:1" x14ac:dyDescent="0.25">
      <c r="A11" t="s">
        <v>443</v>
      </c>
    </row>
  </sheetData>
  <pageMargins left="0.7" right="0.7" top="0.75" bottom="0.75" header="0.3" footer="0.3"/>
  <headerFooter>
    <oddFooter>TrainUp University™ | Smash 200+ | Study Smart | Secure Admission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6.7109375" customWidth="1"/>
    <col min="2" max="2" width="24.7109375" customWidth="1"/>
    <col min="3" max="3" width="55.7109375" customWidth="1"/>
    <col min="4" max="4" width="40.7109375" customWidth="1"/>
    <col min="5" max="5" width="38.7109375" customWidth="1"/>
    <col min="6" max="6" width="12.7109375" customWidth="1"/>
    <col min="7" max="7" width="14.7109375" customWidth="1"/>
    <col min="8" max="8" width="20.7109375" customWidth="1"/>
  </cols>
  <sheetData>
    <row r="1" spans="1:8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</row>
    <row r="2" spans="1:8" x14ac:dyDescent="0.25">
      <c r="A2">
        <v>1</v>
      </c>
      <c r="B2" t="s">
        <v>16</v>
      </c>
      <c r="C2" t="s">
        <v>46</v>
      </c>
      <c r="D2" t="s">
        <v>76</v>
      </c>
      <c r="E2" t="s">
        <v>106</v>
      </c>
    </row>
    <row r="3" spans="1:8" x14ac:dyDescent="0.25">
      <c r="A3">
        <v>2</v>
      </c>
      <c r="B3" t="s">
        <v>17</v>
      </c>
      <c r="C3" t="s">
        <v>47</v>
      </c>
      <c r="D3" t="s">
        <v>77</v>
      </c>
      <c r="E3" t="s">
        <v>107</v>
      </c>
    </row>
    <row r="4" spans="1:8" x14ac:dyDescent="0.25">
      <c r="A4">
        <v>3</v>
      </c>
      <c r="B4" t="s">
        <v>18</v>
      </c>
      <c r="C4" t="s">
        <v>48</v>
      </c>
      <c r="D4" t="s">
        <v>78</v>
      </c>
      <c r="E4" t="s">
        <v>108</v>
      </c>
    </row>
    <row r="5" spans="1:8" x14ac:dyDescent="0.25">
      <c r="A5">
        <v>4</v>
      </c>
      <c r="B5" t="s">
        <v>19</v>
      </c>
      <c r="C5" t="s">
        <v>49</v>
      </c>
      <c r="D5" t="s">
        <v>79</v>
      </c>
      <c r="E5" t="s">
        <v>109</v>
      </c>
    </row>
    <row r="6" spans="1:8" x14ac:dyDescent="0.25">
      <c r="A6">
        <v>5</v>
      </c>
      <c r="B6" t="s">
        <v>20</v>
      </c>
      <c r="C6" t="s">
        <v>50</v>
      </c>
      <c r="D6" t="s">
        <v>80</v>
      </c>
      <c r="E6" t="s">
        <v>110</v>
      </c>
    </row>
    <row r="7" spans="1:8" x14ac:dyDescent="0.25">
      <c r="A7">
        <v>6</v>
      </c>
      <c r="B7" t="s">
        <v>21</v>
      </c>
      <c r="C7" t="s">
        <v>51</v>
      </c>
      <c r="D7" t="s">
        <v>81</v>
      </c>
      <c r="E7" t="s">
        <v>111</v>
      </c>
    </row>
    <row r="8" spans="1:8" x14ac:dyDescent="0.25">
      <c r="A8">
        <v>7</v>
      </c>
      <c r="B8" t="s">
        <v>22</v>
      </c>
      <c r="C8" t="s">
        <v>52</v>
      </c>
      <c r="D8" t="s">
        <v>82</v>
      </c>
      <c r="E8" t="s">
        <v>112</v>
      </c>
    </row>
    <row r="9" spans="1:8" x14ac:dyDescent="0.25">
      <c r="A9">
        <v>8</v>
      </c>
      <c r="B9" t="s">
        <v>23</v>
      </c>
      <c r="C9" t="s">
        <v>53</v>
      </c>
      <c r="D9" t="s">
        <v>83</v>
      </c>
      <c r="E9" t="s">
        <v>113</v>
      </c>
    </row>
    <row r="10" spans="1:8" x14ac:dyDescent="0.25">
      <c r="A10">
        <v>9</v>
      </c>
      <c r="B10" t="s">
        <v>24</v>
      </c>
      <c r="C10" t="s">
        <v>54</v>
      </c>
      <c r="D10" t="s">
        <v>84</v>
      </c>
      <c r="E10" t="s">
        <v>114</v>
      </c>
    </row>
    <row r="11" spans="1:8" x14ac:dyDescent="0.25">
      <c r="A11">
        <v>10</v>
      </c>
      <c r="B11" t="s">
        <v>25</v>
      </c>
      <c r="C11" t="s">
        <v>55</v>
      </c>
      <c r="D11" t="s">
        <v>85</v>
      </c>
      <c r="E11" t="s">
        <v>115</v>
      </c>
    </row>
    <row r="12" spans="1:8" x14ac:dyDescent="0.25">
      <c r="A12">
        <v>11</v>
      </c>
      <c r="B12" t="s">
        <v>26</v>
      </c>
      <c r="C12" t="s">
        <v>56</v>
      </c>
      <c r="D12" t="s">
        <v>86</v>
      </c>
      <c r="E12" t="s">
        <v>116</v>
      </c>
    </row>
    <row r="13" spans="1:8" x14ac:dyDescent="0.25">
      <c r="A13">
        <v>12</v>
      </c>
      <c r="B13" t="s">
        <v>27</v>
      </c>
      <c r="C13" t="s">
        <v>57</v>
      </c>
      <c r="D13" t="s">
        <v>87</v>
      </c>
      <c r="E13" t="s">
        <v>117</v>
      </c>
    </row>
    <row r="14" spans="1:8" x14ac:dyDescent="0.25">
      <c r="A14">
        <v>13</v>
      </c>
      <c r="B14" t="s">
        <v>28</v>
      </c>
      <c r="C14" t="s">
        <v>58</v>
      </c>
      <c r="D14" t="s">
        <v>88</v>
      </c>
      <c r="E14" t="s">
        <v>118</v>
      </c>
    </row>
    <row r="15" spans="1:8" x14ac:dyDescent="0.25">
      <c r="A15">
        <v>14</v>
      </c>
      <c r="B15" t="s">
        <v>29</v>
      </c>
      <c r="C15" t="s">
        <v>59</v>
      </c>
      <c r="D15" t="s">
        <v>89</v>
      </c>
      <c r="E15" t="s">
        <v>119</v>
      </c>
    </row>
    <row r="16" spans="1:8" x14ac:dyDescent="0.25">
      <c r="A16">
        <v>15</v>
      </c>
      <c r="B16" t="s">
        <v>30</v>
      </c>
      <c r="C16" t="s">
        <v>60</v>
      </c>
      <c r="D16" t="s">
        <v>90</v>
      </c>
      <c r="E16" t="s">
        <v>120</v>
      </c>
    </row>
    <row r="17" spans="1:5" x14ac:dyDescent="0.25">
      <c r="A17">
        <v>16</v>
      </c>
      <c r="B17" t="s">
        <v>31</v>
      </c>
      <c r="C17" t="s">
        <v>61</v>
      </c>
      <c r="D17" t="s">
        <v>91</v>
      </c>
      <c r="E17" t="s">
        <v>121</v>
      </c>
    </row>
    <row r="18" spans="1:5" x14ac:dyDescent="0.25">
      <c r="A18">
        <v>17</v>
      </c>
      <c r="B18" t="s">
        <v>32</v>
      </c>
      <c r="C18" t="s">
        <v>62</v>
      </c>
      <c r="D18" t="s">
        <v>92</v>
      </c>
      <c r="E18" t="s">
        <v>122</v>
      </c>
    </row>
    <row r="19" spans="1:5" x14ac:dyDescent="0.25">
      <c r="A19">
        <v>18</v>
      </c>
      <c r="B19" t="s">
        <v>33</v>
      </c>
      <c r="C19" t="s">
        <v>63</v>
      </c>
      <c r="D19" t="s">
        <v>93</v>
      </c>
      <c r="E19" t="s">
        <v>123</v>
      </c>
    </row>
    <row r="20" spans="1:5" x14ac:dyDescent="0.25">
      <c r="A20">
        <v>19</v>
      </c>
      <c r="B20" t="s">
        <v>34</v>
      </c>
      <c r="C20" t="s">
        <v>64</v>
      </c>
      <c r="D20" t="s">
        <v>94</v>
      </c>
      <c r="E20" t="s">
        <v>124</v>
      </c>
    </row>
    <row r="21" spans="1:5" x14ac:dyDescent="0.25">
      <c r="A21">
        <v>20</v>
      </c>
      <c r="B21" t="s">
        <v>35</v>
      </c>
      <c r="C21" t="s">
        <v>65</v>
      </c>
      <c r="D21" t="s">
        <v>95</v>
      </c>
      <c r="E21" t="s">
        <v>125</v>
      </c>
    </row>
    <row r="22" spans="1:5" x14ac:dyDescent="0.25">
      <c r="A22">
        <v>21</v>
      </c>
      <c r="B22" t="s">
        <v>36</v>
      </c>
      <c r="C22" t="s">
        <v>66</v>
      </c>
      <c r="D22" t="s">
        <v>96</v>
      </c>
      <c r="E22" t="s">
        <v>126</v>
      </c>
    </row>
    <row r="23" spans="1:5" x14ac:dyDescent="0.25">
      <c r="A23">
        <v>22</v>
      </c>
      <c r="B23" t="s">
        <v>37</v>
      </c>
      <c r="C23" t="s">
        <v>67</v>
      </c>
      <c r="D23" t="s">
        <v>97</v>
      </c>
      <c r="E23" t="s">
        <v>116</v>
      </c>
    </row>
    <row r="24" spans="1:5" x14ac:dyDescent="0.25">
      <c r="A24">
        <v>23</v>
      </c>
      <c r="B24" t="s">
        <v>38</v>
      </c>
      <c r="C24" t="s">
        <v>68</v>
      </c>
      <c r="D24" t="s">
        <v>98</v>
      </c>
      <c r="E24" t="s">
        <v>127</v>
      </c>
    </row>
    <row r="25" spans="1:5" x14ac:dyDescent="0.25">
      <c r="A25">
        <v>24</v>
      </c>
      <c r="B25" t="s">
        <v>39</v>
      </c>
      <c r="C25" t="s">
        <v>69</v>
      </c>
      <c r="D25" t="s">
        <v>99</v>
      </c>
      <c r="E25" t="s">
        <v>116</v>
      </c>
    </row>
    <row r="26" spans="1:5" x14ac:dyDescent="0.25">
      <c r="A26">
        <v>25</v>
      </c>
      <c r="B26" t="s">
        <v>40</v>
      </c>
      <c r="C26" t="s">
        <v>70</v>
      </c>
      <c r="D26" t="s">
        <v>100</v>
      </c>
      <c r="E26" t="s">
        <v>128</v>
      </c>
    </row>
    <row r="27" spans="1:5" x14ac:dyDescent="0.25">
      <c r="A27">
        <v>26</v>
      </c>
      <c r="B27" t="s">
        <v>41</v>
      </c>
      <c r="C27" t="s">
        <v>71</v>
      </c>
      <c r="D27" t="s">
        <v>101</v>
      </c>
      <c r="E27" t="s">
        <v>129</v>
      </c>
    </row>
    <row r="28" spans="1:5" x14ac:dyDescent="0.25">
      <c r="A28">
        <v>27</v>
      </c>
      <c r="B28" t="s">
        <v>42</v>
      </c>
      <c r="C28" t="s">
        <v>72</v>
      </c>
      <c r="D28" t="s">
        <v>102</v>
      </c>
      <c r="E28" t="s">
        <v>130</v>
      </c>
    </row>
    <row r="29" spans="1:5" x14ac:dyDescent="0.25">
      <c r="A29">
        <v>28</v>
      </c>
      <c r="B29" t="s">
        <v>43</v>
      </c>
      <c r="C29" t="s">
        <v>73</v>
      </c>
      <c r="D29" t="s">
        <v>103</v>
      </c>
      <c r="E29" t="s">
        <v>131</v>
      </c>
    </row>
    <row r="30" spans="1:5" x14ac:dyDescent="0.25">
      <c r="A30">
        <v>29</v>
      </c>
      <c r="B30" t="s">
        <v>44</v>
      </c>
      <c r="C30" t="s">
        <v>74</v>
      </c>
      <c r="D30" t="s">
        <v>104</v>
      </c>
      <c r="E30" t="s">
        <v>132</v>
      </c>
    </row>
    <row r="31" spans="1:5" x14ac:dyDescent="0.25">
      <c r="A31">
        <v>30</v>
      </c>
      <c r="B31" t="s">
        <v>45</v>
      </c>
      <c r="C31" t="s">
        <v>75</v>
      </c>
      <c r="D31" t="s">
        <v>105</v>
      </c>
      <c r="E31" t="s">
        <v>133</v>
      </c>
    </row>
  </sheetData>
  <conditionalFormatting sqref="A2:H32">
    <cfRule type="expression" dxfId="7" priority="1">
      <formula>MOD($A2,7)=0</formula>
    </cfRule>
    <cfRule type="expression" dxfId="6" priority="2">
      <formula>OR($A2=25,$A2=26,$A2=27,$A2=42,$A2=54,$A2=86,$A2=100,$A2=114)</formula>
    </cfRule>
  </conditionalFormatting>
  <pageMargins left="0.7" right="0.7" top="0.75" bottom="0.75" header="0.3" footer="0.3"/>
  <headerFooter>
    <oddFooter>TrainUp University™ | Smash 200+ | Study Smart | Secure Admission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6.7109375" customWidth="1"/>
    <col min="2" max="2" width="24.7109375" customWidth="1"/>
    <col min="3" max="3" width="55.7109375" customWidth="1"/>
    <col min="4" max="4" width="40.7109375" customWidth="1"/>
    <col min="5" max="5" width="38.7109375" customWidth="1"/>
    <col min="6" max="6" width="12.7109375" customWidth="1"/>
    <col min="7" max="7" width="14.7109375" customWidth="1"/>
    <col min="8" max="8" width="20.7109375" customWidth="1"/>
  </cols>
  <sheetData>
    <row r="1" spans="1:8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</row>
    <row r="2" spans="1:8" x14ac:dyDescent="0.25">
      <c r="A2">
        <v>31</v>
      </c>
      <c r="B2" t="s">
        <v>134</v>
      </c>
      <c r="C2" t="s">
        <v>163</v>
      </c>
      <c r="D2" t="s">
        <v>193</v>
      </c>
      <c r="E2" t="s">
        <v>222</v>
      </c>
    </row>
    <row r="3" spans="1:8" x14ac:dyDescent="0.25">
      <c r="A3">
        <v>32</v>
      </c>
      <c r="B3" t="s">
        <v>135</v>
      </c>
      <c r="C3" t="s">
        <v>164</v>
      </c>
      <c r="D3" t="s">
        <v>194</v>
      </c>
      <c r="E3" t="s">
        <v>223</v>
      </c>
    </row>
    <row r="4" spans="1:8" x14ac:dyDescent="0.25">
      <c r="A4">
        <v>33</v>
      </c>
      <c r="B4" t="s">
        <v>136</v>
      </c>
      <c r="C4" t="s">
        <v>165</v>
      </c>
      <c r="D4" t="s">
        <v>195</v>
      </c>
      <c r="E4" t="s">
        <v>224</v>
      </c>
    </row>
    <row r="5" spans="1:8" x14ac:dyDescent="0.25">
      <c r="A5">
        <v>34</v>
      </c>
      <c r="B5" t="s">
        <v>137</v>
      </c>
      <c r="C5" t="s">
        <v>166</v>
      </c>
      <c r="D5" t="s">
        <v>196</v>
      </c>
      <c r="E5" t="s">
        <v>225</v>
      </c>
    </row>
    <row r="6" spans="1:8" x14ac:dyDescent="0.25">
      <c r="A6">
        <v>35</v>
      </c>
      <c r="B6" t="s">
        <v>138</v>
      </c>
      <c r="C6" t="s">
        <v>167</v>
      </c>
      <c r="D6" t="s">
        <v>197</v>
      </c>
      <c r="E6" t="s">
        <v>226</v>
      </c>
    </row>
    <row r="7" spans="1:8" x14ac:dyDescent="0.25">
      <c r="A7">
        <v>36</v>
      </c>
      <c r="B7" t="s">
        <v>139</v>
      </c>
      <c r="C7" t="s">
        <v>168</v>
      </c>
      <c r="D7" t="s">
        <v>198</v>
      </c>
      <c r="E7" t="s">
        <v>119</v>
      </c>
    </row>
    <row r="8" spans="1:8" x14ac:dyDescent="0.25">
      <c r="A8">
        <v>37</v>
      </c>
      <c r="B8" t="s">
        <v>140</v>
      </c>
      <c r="C8" t="s">
        <v>169</v>
      </c>
      <c r="D8" t="s">
        <v>199</v>
      </c>
      <c r="E8" t="s">
        <v>227</v>
      </c>
    </row>
    <row r="9" spans="1:8" x14ac:dyDescent="0.25">
      <c r="A9">
        <v>38</v>
      </c>
      <c r="B9" t="s">
        <v>141</v>
      </c>
      <c r="C9" t="s">
        <v>170</v>
      </c>
      <c r="D9" t="s">
        <v>200</v>
      </c>
      <c r="E9" t="s">
        <v>228</v>
      </c>
    </row>
    <row r="10" spans="1:8" x14ac:dyDescent="0.25">
      <c r="A10">
        <v>39</v>
      </c>
      <c r="B10" t="s">
        <v>142</v>
      </c>
      <c r="C10" t="s">
        <v>171</v>
      </c>
      <c r="D10" t="s">
        <v>201</v>
      </c>
      <c r="E10" t="s">
        <v>229</v>
      </c>
    </row>
    <row r="11" spans="1:8" x14ac:dyDescent="0.25">
      <c r="A11">
        <v>40</v>
      </c>
      <c r="B11" t="s">
        <v>143</v>
      </c>
      <c r="C11" t="s">
        <v>172</v>
      </c>
      <c r="D11" t="s">
        <v>202</v>
      </c>
      <c r="E11" t="s">
        <v>116</v>
      </c>
    </row>
    <row r="12" spans="1:8" x14ac:dyDescent="0.25">
      <c r="A12">
        <v>41</v>
      </c>
      <c r="B12" t="s">
        <v>144</v>
      </c>
      <c r="C12" t="s">
        <v>173</v>
      </c>
      <c r="D12" t="s">
        <v>203</v>
      </c>
      <c r="E12" t="s">
        <v>230</v>
      </c>
    </row>
    <row r="13" spans="1:8" x14ac:dyDescent="0.25">
      <c r="A13">
        <v>42</v>
      </c>
      <c r="B13" t="s">
        <v>145</v>
      </c>
      <c r="C13" t="s">
        <v>174</v>
      </c>
      <c r="D13" t="s">
        <v>204</v>
      </c>
      <c r="E13" t="s">
        <v>231</v>
      </c>
    </row>
    <row r="14" spans="1:8" x14ac:dyDescent="0.25">
      <c r="A14">
        <v>43</v>
      </c>
      <c r="B14" t="s">
        <v>146</v>
      </c>
      <c r="C14" t="s">
        <v>175</v>
      </c>
      <c r="D14" t="s">
        <v>205</v>
      </c>
      <c r="E14" t="s">
        <v>232</v>
      </c>
    </row>
    <row r="15" spans="1:8" x14ac:dyDescent="0.25">
      <c r="A15">
        <v>44</v>
      </c>
      <c r="B15" t="s">
        <v>147</v>
      </c>
      <c r="C15" t="s">
        <v>176</v>
      </c>
      <c r="D15" t="s">
        <v>206</v>
      </c>
      <c r="E15" t="s">
        <v>233</v>
      </c>
    </row>
    <row r="16" spans="1:8" x14ac:dyDescent="0.25">
      <c r="A16">
        <v>45</v>
      </c>
      <c r="B16" t="s">
        <v>148</v>
      </c>
      <c r="C16" t="s">
        <v>177</v>
      </c>
      <c r="D16" t="s">
        <v>207</v>
      </c>
      <c r="E16" t="s">
        <v>234</v>
      </c>
    </row>
    <row r="17" spans="1:5" x14ac:dyDescent="0.25">
      <c r="A17">
        <v>46</v>
      </c>
      <c r="B17" t="s">
        <v>149</v>
      </c>
      <c r="C17" t="s">
        <v>178</v>
      </c>
      <c r="D17" t="s">
        <v>208</v>
      </c>
      <c r="E17" t="s">
        <v>116</v>
      </c>
    </row>
    <row r="18" spans="1:5" x14ac:dyDescent="0.25">
      <c r="A18">
        <v>47</v>
      </c>
      <c r="B18" t="s">
        <v>150</v>
      </c>
      <c r="C18" t="s">
        <v>179</v>
      </c>
      <c r="D18" t="s">
        <v>209</v>
      </c>
      <c r="E18" t="s">
        <v>235</v>
      </c>
    </row>
    <row r="19" spans="1:5" x14ac:dyDescent="0.25">
      <c r="A19">
        <v>48</v>
      </c>
      <c r="B19" t="s">
        <v>151</v>
      </c>
      <c r="C19" t="s">
        <v>180</v>
      </c>
      <c r="D19" t="s">
        <v>210</v>
      </c>
      <c r="E19" t="s">
        <v>234</v>
      </c>
    </row>
    <row r="20" spans="1:5" x14ac:dyDescent="0.25">
      <c r="A20">
        <v>49</v>
      </c>
      <c r="B20" t="s">
        <v>152</v>
      </c>
      <c r="C20" t="s">
        <v>181</v>
      </c>
      <c r="D20" t="s">
        <v>211</v>
      </c>
      <c r="E20" t="s">
        <v>232</v>
      </c>
    </row>
    <row r="21" spans="1:5" x14ac:dyDescent="0.25">
      <c r="A21">
        <v>50</v>
      </c>
      <c r="B21" t="s">
        <v>153</v>
      </c>
      <c r="C21" t="s">
        <v>182</v>
      </c>
      <c r="D21" t="s">
        <v>95</v>
      </c>
      <c r="E21" t="s">
        <v>236</v>
      </c>
    </row>
    <row r="22" spans="1:5" x14ac:dyDescent="0.25">
      <c r="A22">
        <v>51</v>
      </c>
      <c r="B22" t="s">
        <v>154</v>
      </c>
      <c r="C22" t="s">
        <v>183</v>
      </c>
      <c r="D22" t="s">
        <v>212</v>
      </c>
      <c r="E22" t="s">
        <v>237</v>
      </c>
    </row>
    <row r="23" spans="1:5" x14ac:dyDescent="0.25">
      <c r="A23">
        <v>52</v>
      </c>
      <c r="B23" t="s">
        <v>155</v>
      </c>
      <c r="C23" t="s">
        <v>184</v>
      </c>
      <c r="D23" t="s">
        <v>213</v>
      </c>
      <c r="E23" t="s">
        <v>119</v>
      </c>
    </row>
    <row r="24" spans="1:5" x14ac:dyDescent="0.25">
      <c r="A24">
        <v>53</v>
      </c>
      <c r="B24" t="s">
        <v>156</v>
      </c>
      <c r="C24" t="s">
        <v>185</v>
      </c>
      <c r="D24" t="s">
        <v>214</v>
      </c>
      <c r="E24" t="s">
        <v>238</v>
      </c>
    </row>
    <row r="25" spans="1:5" x14ac:dyDescent="0.25">
      <c r="A25">
        <v>54</v>
      </c>
      <c r="B25" t="s">
        <v>157</v>
      </c>
      <c r="C25" t="s">
        <v>186</v>
      </c>
      <c r="D25" t="s">
        <v>215</v>
      </c>
      <c r="E25" t="s">
        <v>239</v>
      </c>
    </row>
    <row r="26" spans="1:5" x14ac:dyDescent="0.25">
      <c r="A26">
        <v>55</v>
      </c>
      <c r="B26" t="s">
        <v>158</v>
      </c>
      <c r="C26" t="s">
        <v>187</v>
      </c>
      <c r="D26" t="s">
        <v>216</v>
      </c>
      <c r="E26" t="s">
        <v>240</v>
      </c>
    </row>
    <row r="27" spans="1:5" x14ac:dyDescent="0.25">
      <c r="A27">
        <v>56</v>
      </c>
      <c r="B27" t="s">
        <v>159</v>
      </c>
      <c r="C27" t="s">
        <v>188</v>
      </c>
      <c r="D27" t="s">
        <v>217</v>
      </c>
      <c r="E27" t="s">
        <v>119</v>
      </c>
    </row>
    <row r="28" spans="1:5" x14ac:dyDescent="0.25">
      <c r="A28">
        <v>57</v>
      </c>
      <c r="B28" t="s">
        <v>160</v>
      </c>
      <c r="C28" t="s">
        <v>189</v>
      </c>
      <c r="D28" t="s">
        <v>218</v>
      </c>
      <c r="E28" t="s">
        <v>116</v>
      </c>
    </row>
    <row r="29" spans="1:5" x14ac:dyDescent="0.25">
      <c r="A29">
        <v>58</v>
      </c>
      <c r="B29" t="s">
        <v>161</v>
      </c>
      <c r="C29" t="s">
        <v>190</v>
      </c>
      <c r="D29" t="s">
        <v>219</v>
      </c>
      <c r="E29" t="s">
        <v>234</v>
      </c>
    </row>
    <row r="30" spans="1:5" x14ac:dyDescent="0.25">
      <c r="A30">
        <v>59</v>
      </c>
      <c r="B30" t="s">
        <v>162</v>
      </c>
      <c r="C30" t="s">
        <v>191</v>
      </c>
      <c r="D30" t="s">
        <v>220</v>
      </c>
      <c r="E30" t="s">
        <v>229</v>
      </c>
    </row>
    <row r="31" spans="1:5" x14ac:dyDescent="0.25">
      <c r="A31">
        <v>60</v>
      </c>
      <c r="B31" t="s">
        <v>45</v>
      </c>
      <c r="C31" t="s">
        <v>192</v>
      </c>
      <c r="D31" t="s">
        <v>221</v>
      </c>
      <c r="E31" t="s">
        <v>241</v>
      </c>
    </row>
  </sheetData>
  <conditionalFormatting sqref="A2:H32">
    <cfRule type="expression" dxfId="5" priority="1">
      <formula>MOD($A2,7)=0</formula>
    </cfRule>
    <cfRule type="expression" dxfId="4" priority="2">
      <formula>OR($A2=25,$A2=26,$A2=27,$A2=42,$A2=54,$A2=86,$A2=100,$A2=114)</formula>
    </cfRule>
  </conditionalFormatting>
  <pageMargins left="0.7" right="0.7" top="0.75" bottom="0.75" header="0.3" footer="0.3"/>
  <headerFooter>
    <oddFooter>TrainUp University™ | Smash 200+ | Study Smart | Secure Admission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6.7109375" customWidth="1"/>
    <col min="2" max="2" width="24.7109375" customWidth="1"/>
    <col min="3" max="3" width="55.7109375" customWidth="1"/>
    <col min="4" max="4" width="40.7109375" customWidth="1"/>
    <col min="5" max="5" width="38.7109375" customWidth="1"/>
    <col min="6" max="6" width="12.7109375" customWidth="1"/>
    <col min="7" max="7" width="14.7109375" customWidth="1"/>
    <col min="8" max="8" width="20.7109375" customWidth="1"/>
  </cols>
  <sheetData>
    <row r="1" spans="1:8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</row>
    <row r="2" spans="1:8" x14ac:dyDescent="0.25">
      <c r="A2">
        <v>61</v>
      </c>
      <c r="B2" t="s">
        <v>242</v>
      </c>
      <c r="C2" t="s">
        <v>271</v>
      </c>
      <c r="D2" t="s">
        <v>297</v>
      </c>
      <c r="E2" t="s">
        <v>228</v>
      </c>
    </row>
    <row r="3" spans="1:8" x14ac:dyDescent="0.25">
      <c r="A3">
        <v>62</v>
      </c>
      <c r="B3" t="s">
        <v>243</v>
      </c>
      <c r="C3" t="s">
        <v>272</v>
      </c>
      <c r="D3" t="s">
        <v>298</v>
      </c>
      <c r="E3" t="s">
        <v>234</v>
      </c>
    </row>
    <row r="4" spans="1:8" x14ac:dyDescent="0.25">
      <c r="A4">
        <v>63</v>
      </c>
      <c r="B4" t="s">
        <v>244</v>
      </c>
      <c r="C4" t="s">
        <v>273</v>
      </c>
      <c r="D4" t="s">
        <v>299</v>
      </c>
      <c r="E4" t="s">
        <v>325</v>
      </c>
    </row>
    <row r="5" spans="1:8" x14ac:dyDescent="0.25">
      <c r="A5">
        <v>64</v>
      </c>
      <c r="B5" t="s">
        <v>245</v>
      </c>
      <c r="C5" t="s">
        <v>274</v>
      </c>
      <c r="D5" t="s">
        <v>300</v>
      </c>
      <c r="E5" t="s">
        <v>116</v>
      </c>
    </row>
    <row r="6" spans="1:8" x14ac:dyDescent="0.25">
      <c r="A6">
        <v>65</v>
      </c>
      <c r="B6" t="s">
        <v>246</v>
      </c>
      <c r="C6" t="s">
        <v>275</v>
      </c>
      <c r="D6" t="s">
        <v>301</v>
      </c>
      <c r="E6" t="s">
        <v>119</v>
      </c>
    </row>
    <row r="7" spans="1:8" x14ac:dyDescent="0.25">
      <c r="A7">
        <v>66</v>
      </c>
      <c r="B7" t="s">
        <v>247</v>
      </c>
      <c r="C7" t="s">
        <v>276</v>
      </c>
      <c r="D7" t="s">
        <v>302</v>
      </c>
      <c r="E7" t="s">
        <v>234</v>
      </c>
    </row>
    <row r="8" spans="1:8" x14ac:dyDescent="0.25">
      <c r="A8">
        <v>67</v>
      </c>
      <c r="B8" t="s">
        <v>248</v>
      </c>
      <c r="C8" t="s">
        <v>277</v>
      </c>
      <c r="D8" t="s">
        <v>303</v>
      </c>
      <c r="E8" t="s">
        <v>128</v>
      </c>
    </row>
    <row r="9" spans="1:8" x14ac:dyDescent="0.25">
      <c r="A9">
        <v>68</v>
      </c>
      <c r="B9" t="s">
        <v>249</v>
      </c>
      <c r="C9" t="s">
        <v>278</v>
      </c>
      <c r="D9" t="s">
        <v>304</v>
      </c>
      <c r="E9" t="s">
        <v>326</v>
      </c>
    </row>
    <row r="10" spans="1:8" x14ac:dyDescent="0.25">
      <c r="A10">
        <v>69</v>
      </c>
      <c r="B10" t="s">
        <v>250</v>
      </c>
      <c r="C10" t="s">
        <v>279</v>
      </c>
      <c r="D10" t="s">
        <v>305</v>
      </c>
      <c r="E10" t="s">
        <v>327</v>
      </c>
    </row>
    <row r="11" spans="1:8" x14ac:dyDescent="0.25">
      <c r="A11">
        <v>70</v>
      </c>
      <c r="B11" t="s">
        <v>251</v>
      </c>
      <c r="C11" t="s">
        <v>280</v>
      </c>
      <c r="D11" t="s">
        <v>306</v>
      </c>
      <c r="E11" t="s">
        <v>234</v>
      </c>
    </row>
    <row r="12" spans="1:8" x14ac:dyDescent="0.25">
      <c r="A12">
        <v>71</v>
      </c>
      <c r="B12" t="s">
        <v>252</v>
      </c>
      <c r="C12" t="s">
        <v>281</v>
      </c>
      <c r="D12" t="s">
        <v>307</v>
      </c>
      <c r="E12" t="s">
        <v>228</v>
      </c>
    </row>
    <row r="13" spans="1:8" x14ac:dyDescent="0.25">
      <c r="A13">
        <v>72</v>
      </c>
      <c r="B13" t="s">
        <v>253</v>
      </c>
      <c r="C13" t="s">
        <v>282</v>
      </c>
      <c r="D13" t="s">
        <v>308</v>
      </c>
      <c r="E13" t="s">
        <v>328</v>
      </c>
    </row>
    <row r="14" spans="1:8" x14ac:dyDescent="0.25">
      <c r="A14">
        <v>73</v>
      </c>
      <c r="B14" t="s">
        <v>254</v>
      </c>
      <c r="C14" t="s">
        <v>283</v>
      </c>
      <c r="D14" t="s">
        <v>309</v>
      </c>
      <c r="E14" t="s">
        <v>119</v>
      </c>
    </row>
    <row r="15" spans="1:8" x14ac:dyDescent="0.25">
      <c r="A15">
        <v>74</v>
      </c>
      <c r="B15" t="s">
        <v>255</v>
      </c>
      <c r="C15" t="s">
        <v>284</v>
      </c>
      <c r="D15" t="s">
        <v>95</v>
      </c>
      <c r="E15" t="s">
        <v>279</v>
      </c>
    </row>
    <row r="16" spans="1:8" x14ac:dyDescent="0.25">
      <c r="A16">
        <v>75</v>
      </c>
      <c r="B16" t="s">
        <v>256</v>
      </c>
      <c r="C16" t="s">
        <v>285</v>
      </c>
      <c r="D16" t="s">
        <v>310</v>
      </c>
      <c r="E16" t="s">
        <v>325</v>
      </c>
    </row>
    <row r="17" spans="1:5" x14ac:dyDescent="0.25">
      <c r="A17">
        <v>76</v>
      </c>
      <c r="B17" t="s">
        <v>26</v>
      </c>
      <c r="C17" t="s">
        <v>286</v>
      </c>
      <c r="D17" t="s">
        <v>311</v>
      </c>
      <c r="E17" t="s">
        <v>234</v>
      </c>
    </row>
    <row r="18" spans="1:5" x14ac:dyDescent="0.25">
      <c r="A18">
        <v>77</v>
      </c>
      <c r="B18" t="s">
        <v>257</v>
      </c>
      <c r="C18" t="s">
        <v>287</v>
      </c>
      <c r="D18" t="s">
        <v>312</v>
      </c>
      <c r="E18" t="s">
        <v>119</v>
      </c>
    </row>
    <row r="19" spans="1:5" x14ac:dyDescent="0.25">
      <c r="A19">
        <v>78</v>
      </c>
      <c r="B19" t="s">
        <v>258</v>
      </c>
      <c r="C19" t="s">
        <v>288</v>
      </c>
      <c r="D19" t="s">
        <v>313</v>
      </c>
      <c r="E19" t="s">
        <v>121</v>
      </c>
    </row>
    <row r="20" spans="1:5" x14ac:dyDescent="0.25">
      <c r="A20">
        <v>79</v>
      </c>
      <c r="B20" t="s">
        <v>259</v>
      </c>
      <c r="C20" t="s">
        <v>278</v>
      </c>
      <c r="D20" t="s">
        <v>304</v>
      </c>
      <c r="E20" t="s">
        <v>329</v>
      </c>
    </row>
    <row r="21" spans="1:5" x14ac:dyDescent="0.25">
      <c r="A21">
        <v>80</v>
      </c>
      <c r="B21" t="s">
        <v>260</v>
      </c>
      <c r="C21" t="s">
        <v>289</v>
      </c>
      <c r="D21" t="s">
        <v>314</v>
      </c>
      <c r="E21" t="s">
        <v>330</v>
      </c>
    </row>
    <row r="22" spans="1:5" x14ac:dyDescent="0.25">
      <c r="A22">
        <v>81</v>
      </c>
      <c r="B22" t="s">
        <v>261</v>
      </c>
      <c r="C22" t="s">
        <v>290</v>
      </c>
      <c r="D22" t="s">
        <v>315</v>
      </c>
      <c r="E22" t="s">
        <v>234</v>
      </c>
    </row>
    <row r="23" spans="1:5" x14ac:dyDescent="0.25">
      <c r="A23">
        <v>82</v>
      </c>
      <c r="B23" t="s">
        <v>262</v>
      </c>
      <c r="C23" t="s">
        <v>291</v>
      </c>
      <c r="D23" t="s">
        <v>316</v>
      </c>
      <c r="E23" t="s">
        <v>116</v>
      </c>
    </row>
    <row r="24" spans="1:5" x14ac:dyDescent="0.25">
      <c r="A24">
        <v>83</v>
      </c>
      <c r="B24" t="s">
        <v>263</v>
      </c>
      <c r="C24" t="s">
        <v>292</v>
      </c>
      <c r="D24" t="s">
        <v>317</v>
      </c>
      <c r="E24" t="s">
        <v>119</v>
      </c>
    </row>
    <row r="25" spans="1:5" x14ac:dyDescent="0.25">
      <c r="A25">
        <v>84</v>
      </c>
      <c r="B25" t="s">
        <v>264</v>
      </c>
      <c r="C25" t="s">
        <v>293</v>
      </c>
      <c r="D25" t="s">
        <v>318</v>
      </c>
      <c r="E25" t="s">
        <v>331</v>
      </c>
    </row>
    <row r="26" spans="1:5" x14ac:dyDescent="0.25">
      <c r="A26">
        <v>85</v>
      </c>
      <c r="B26" t="s">
        <v>265</v>
      </c>
      <c r="C26" t="s">
        <v>294</v>
      </c>
      <c r="D26" t="s">
        <v>319</v>
      </c>
      <c r="E26" t="s">
        <v>119</v>
      </c>
    </row>
    <row r="27" spans="1:5" x14ac:dyDescent="0.25">
      <c r="A27">
        <v>86</v>
      </c>
      <c r="B27" t="s">
        <v>266</v>
      </c>
      <c r="C27" t="s">
        <v>295</v>
      </c>
      <c r="D27" t="s">
        <v>320</v>
      </c>
      <c r="E27" t="s">
        <v>332</v>
      </c>
    </row>
    <row r="28" spans="1:5" x14ac:dyDescent="0.25">
      <c r="A28">
        <v>87</v>
      </c>
      <c r="B28" t="s">
        <v>267</v>
      </c>
      <c r="C28" t="s">
        <v>296</v>
      </c>
      <c r="D28" t="s">
        <v>321</v>
      </c>
      <c r="E28" t="s">
        <v>232</v>
      </c>
    </row>
    <row r="29" spans="1:5" x14ac:dyDescent="0.25">
      <c r="A29">
        <v>88</v>
      </c>
      <c r="B29" t="s">
        <v>268</v>
      </c>
      <c r="C29" t="s">
        <v>278</v>
      </c>
      <c r="D29" t="s">
        <v>322</v>
      </c>
      <c r="E29" t="s">
        <v>333</v>
      </c>
    </row>
    <row r="30" spans="1:5" x14ac:dyDescent="0.25">
      <c r="A30">
        <v>89</v>
      </c>
      <c r="B30" t="s">
        <v>269</v>
      </c>
      <c r="C30" t="s">
        <v>278</v>
      </c>
      <c r="D30" t="s">
        <v>323</v>
      </c>
      <c r="E30" t="s">
        <v>334</v>
      </c>
    </row>
    <row r="31" spans="1:5" x14ac:dyDescent="0.25">
      <c r="A31">
        <v>90</v>
      </c>
      <c r="B31" t="s">
        <v>270</v>
      </c>
      <c r="C31" t="s">
        <v>278</v>
      </c>
      <c r="D31" t="s">
        <v>324</v>
      </c>
      <c r="E31" t="s">
        <v>228</v>
      </c>
    </row>
  </sheetData>
  <conditionalFormatting sqref="A2:H32">
    <cfRule type="expression" dxfId="3" priority="1">
      <formula>MOD($A2,7)=0</formula>
    </cfRule>
    <cfRule type="expression" dxfId="2" priority="2">
      <formula>OR($A2=25,$A2=26,$A2=27,$A2=42,$A2=54,$A2=86,$A2=100,$A2=114)</formula>
    </cfRule>
  </conditionalFormatting>
  <pageMargins left="0.7" right="0.7" top="0.75" bottom="0.75" header="0.3" footer="0.3"/>
  <headerFooter>
    <oddFooter>TrainUp University™ | Smash 200+ | Study Smart | Secure Admission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6.7109375" customWidth="1"/>
    <col min="2" max="2" width="24.7109375" customWidth="1"/>
    <col min="3" max="3" width="55.7109375" customWidth="1"/>
    <col min="4" max="4" width="40.7109375" customWidth="1"/>
    <col min="5" max="5" width="38.7109375" customWidth="1"/>
    <col min="6" max="6" width="12.7109375" customWidth="1"/>
    <col min="7" max="7" width="14.7109375" customWidth="1"/>
    <col min="8" max="8" width="20.7109375" customWidth="1"/>
  </cols>
  <sheetData>
    <row r="1" spans="1:8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</row>
    <row r="2" spans="1:8" x14ac:dyDescent="0.25">
      <c r="A2">
        <v>91</v>
      </c>
      <c r="B2" t="s">
        <v>335</v>
      </c>
      <c r="C2" t="s">
        <v>360</v>
      </c>
      <c r="D2" t="s">
        <v>378</v>
      </c>
      <c r="E2" t="s">
        <v>119</v>
      </c>
    </row>
    <row r="3" spans="1:8" x14ac:dyDescent="0.25">
      <c r="A3">
        <v>92</v>
      </c>
      <c r="B3" t="s">
        <v>144</v>
      </c>
      <c r="C3" t="s">
        <v>361</v>
      </c>
      <c r="D3" t="s">
        <v>379</v>
      </c>
      <c r="E3" t="s">
        <v>234</v>
      </c>
    </row>
    <row r="4" spans="1:8" x14ac:dyDescent="0.25">
      <c r="A4">
        <v>93</v>
      </c>
      <c r="B4" t="s">
        <v>336</v>
      </c>
      <c r="C4" t="s">
        <v>362</v>
      </c>
      <c r="D4" t="s">
        <v>380</v>
      </c>
      <c r="E4" t="s">
        <v>328</v>
      </c>
    </row>
    <row r="5" spans="1:8" x14ac:dyDescent="0.25">
      <c r="A5">
        <v>94</v>
      </c>
      <c r="B5" t="s">
        <v>337</v>
      </c>
      <c r="C5" t="s">
        <v>278</v>
      </c>
      <c r="D5" t="s">
        <v>381</v>
      </c>
      <c r="E5" t="s">
        <v>128</v>
      </c>
    </row>
    <row r="6" spans="1:8" x14ac:dyDescent="0.25">
      <c r="A6">
        <v>95</v>
      </c>
      <c r="B6" t="s">
        <v>338</v>
      </c>
      <c r="C6" t="s">
        <v>278</v>
      </c>
      <c r="D6" t="s">
        <v>322</v>
      </c>
      <c r="E6" t="s">
        <v>407</v>
      </c>
    </row>
    <row r="7" spans="1:8" x14ac:dyDescent="0.25">
      <c r="A7">
        <v>96</v>
      </c>
      <c r="B7" t="s">
        <v>339</v>
      </c>
      <c r="C7" t="s">
        <v>363</v>
      </c>
      <c r="D7" t="s">
        <v>382</v>
      </c>
      <c r="E7" t="s">
        <v>408</v>
      </c>
    </row>
    <row r="8" spans="1:8" x14ac:dyDescent="0.25">
      <c r="A8">
        <v>97</v>
      </c>
      <c r="B8" t="s">
        <v>340</v>
      </c>
      <c r="C8" t="s">
        <v>364</v>
      </c>
      <c r="D8" t="s">
        <v>383</v>
      </c>
      <c r="E8" t="s">
        <v>119</v>
      </c>
    </row>
    <row r="9" spans="1:8" x14ac:dyDescent="0.25">
      <c r="A9">
        <v>98</v>
      </c>
      <c r="B9" t="s">
        <v>341</v>
      </c>
      <c r="C9" t="s">
        <v>365</v>
      </c>
      <c r="D9" t="s">
        <v>384</v>
      </c>
      <c r="E9" t="s">
        <v>409</v>
      </c>
    </row>
    <row r="10" spans="1:8" x14ac:dyDescent="0.25">
      <c r="A10">
        <v>99</v>
      </c>
      <c r="B10" t="s">
        <v>342</v>
      </c>
      <c r="C10" t="s">
        <v>366</v>
      </c>
      <c r="D10" t="s">
        <v>385</v>
      </c>
      <c r="E10" t="s">
        <v>131</v>
      </c>
    </row>
    <row r="11" spans="1:8" x14ac:dyDescent="0.25">
      <c r="A11">
        <v>100</v>
      </c>
      <c r="B11" t="s">
        <v>343</v>
      </c>
      <c r="C11" t="s">
        <v>278</v>
      </c>
      <c r="D11" t="s">
        <v>386</v>
      </c>
      <c r="E11" t="s">
        <v>410</v>
      </c>
    </row>
    <row r="12" spans="1:8" x14ac:dyDescent="0.25">
      <c r="A12">
        <v>101</v>
      </c>
      <c r="B12" t="s">
        <v>243</v>
      </c>
      <c r="C12" t="s">
        <v>367</v>
      </c>
      <c r="D12" t="s">
        <v>387</v>
      </c>
      <c r="E12" t="s">
        <v>116</v>
      </c>
    </row>
    <row r="13" spans="1:8" x14ac:dyDescent="0.25">
      <c r="A13">
        <v>102</v>
      </c>
      <c r="B13" t="s">
        <v>344</v>
      </c>
      <c r="C13" t="s">
        <v>368</v>
      </c>
      <c r="D13" t="s">
        <v>388</v>
      </c>
      <c r="E13" t="s">
        <v>234</v>
      </c>
    </row>
    <row r="14" spans="1:8" x14ac:dyDescent="0.25">
      <c r="A14">
        <v>103</v>
      </c>
      <c r="B14" t="s">
        <v>345</v>
      </c>
      <c r="C14" t="s">
        <v>369</v>
      </c>
      <c r="D14" t="s">
        <v>389</v>
      </c>
      <c r="E14" t="s">
        <v>411</v>
      </c>
    </row>
    <row r="15" spans="1:8" x14ac:dyDescent="0.25">
      <c r="A15">
        <v>104</v>
      </c>
      <c r="B15" t="s">
        <v>346</v>
      </c>
      <c r="C15" t="s">
        <v>370</v>
      </c>
      <c r="D15" t="s">
        <v>390</v>
      </c>
      <c r="E15" t="s">
        <v>116</v>
      </c>
    </row>
    <row r="16" spans="1:8" x14ac:dyDescent="0.25">
      <c r="A16">
        <v>105</v>
      </c>
      <c r="B16" t="s">
        <v>347</v>
      </c>
      <c r="C16" t="s">
        <v>278</v>
      </c>
      <c r="D16" t="s">
        <v>391</v>
      </c>
      <c r="E16" t="s">
        <v>412</v>
      </c>
    </row>
    <row r="17" spans="1:5" x14ac:dyDescent="0.25">
      <c r="A17">
        <v>106</v>
      </c>
      <c r="B17" t="s">
        <v>258</v>
      </c>
      <c r="C17" t="s">
        <v>278</v>
      </c>
      <c r="D17" t="s">
        <v>392</v>
      </c>
      <c r="E17" t="s">
        <v>413</v>
      </c>
    </row>
    <row r="18" spans="1:5" x14ac:dyDescent="0.25">
      <c r="A18">
        <v>107</v>
      </c>
      <c r="B18" t="s">
        <v>348</v>
      </c>
      <c r="C18" t="s">
        <v>371</v>
      </c>
      <c r="D18" t="s">
        <v>393</v>
      </c>
      <c r="E18" t="s">
        <v>119</v>
      </c>
    </row>
    <row r="19" spans="1:5" x14ac:dyDescent="0.25">
      <c r="A19">
        <v>108</v>
      </c>
      <c r="B19" t="s">
        <v>349</v>
      </c>
      <c r="C19" t="s">
        <v>278</v>
      </c>
      <c r="D19" t="s">
        <v>394</v>
      </c>
      <c r="E19" t="s">
        <v>414</v>
      </c>
    </row>
    <row r="20" spans="1:5" x14ac:dyDescent="0.25">
      <c r="A20">
        <v>109</v>
      </c>
      <c r="B20" t="s">
        <v>350</v>
      </c>
      <c r="C20" t="s">
        <v>372</v>
      </c>
      <c r="D20" t="s">
        <v>395</v>
      </c>
      <c r="E20" t="s">
        <v>415</v>
      </c>
    </row>
    <row r="21" spans="1:5" x14ac:dyDescent="0.25">
      <c r="A21">
        <v>110</v>
      </c>
      <c r="B21" t="s">
        <v>351</v>
      </c>
      <c r="C21" t="s">
        <v>373</v>
      </c>
      <c r="D21" t="s">
        <v>396</v>
      </c>
      <c r="E21" t="s">
        <v>416</v>
      </c>
    </row>
    <row r="22" spans="1:5" x14ac:dyDescent="0.25">
      <c r="A22">
        <v>111</v>
      </c>
      <c r="B22" t="s">
        <v>352</v>
      </c>
      <c r="C22" t="s">
        <v>278</v>
      </c>
      <c r="D22" t="s">
        <v>397</v>
      </c>
      <c r="E22" t="s">
        <v>417</v>
      </c>
    </row>
    <row r="23" spans="1:5" x14ac:dyDescent="0.25">
      <c r="A23">
        <v>112</v>
      </c>
      <c r="B23" t="s">
        <v>269</v>
      </c>
      <c r="C23" t="s">
        <v>278</v>
      </c>
      <c r="D23" t="s">
        <v>398</v>
      </c>
      <c r="E23" t="s">
        <v>418</v>
      </c>
    </row>
    <row r="24" spans="1:5" x14ac:dyDescent="0.25">
      <c r="A24">
        <v>113</v>
      </c>
      <c r="B24" t="s">
        <v>353</v>
      </c>
      <c r="C24" t="s">
        <v>374</v>
      </c>
      <c r="D24" t="s">
        <v>399</v>
      </c>
      <c r="E24" t="s">
        <v>116</v>
      </c>
    </row>
    <row r="25" spans="1:5" x14ac:dyDescent="0.25">
      <c r="A25">
        <v>114</v>
      </c>
      <c r="B25" t="s">
        <v>354</v>
      </c>
      <c r="C25" t="s">
        <v>278</v>
      </c>
      <c r="D25" t="s">
        <v>400</v>
      </c>
      <c r="E25" t="s">
        <v>419</v>
      </c>
    </row>
    <row r="26" spans="1:5" x14ac:dyDescent="0.25">
      <c r="A26">
        <v>115</v>
      </c>
      <c r="B26" t="s">
        <v>266</v>
      </c>
      <c r="C26" t="s">
        <v>278</v>
      </c>
      <c r="D26" t="s">
        <v>401</v>
      </c>
      <c r="E26" t="s">
        <v>420</v>
      </c>
    </row>
    <row r="27" spans="1:5" x14ac:dyDescent="0.25">
      <c r="A27">
        <v>116</v>
      </c>
      <c r="B27" t="s">
        <v>355</v>
      </c>
      <c r="C27" t="s">
        <v>278</v>
      </c>
      <c r="D27" t="s">
        <v>402</v>
      </c>
      <c r="E27" t="s">
        <v>421</v>
      </c>
    </row>
    <row r="28" spans="1:5" x14ac:dyDescent="0.25">
      <c r="A28">
        <v>117</v>
      </c>
      <c r="B28" t="s">
        <v>356</v>
      </c>
      <c r="C28" t="s">
        <v>375</v>
      </c>
      <c r="D28" t="s">
        <v>403</v>
      </c>
      <c r="E28" t="s">
        <v>422</v>
      </c>
    </row>
    <row r="29" spans="1:5" x14ac:dyDescent="0.25">
      <c r="A29">
        <v>118</v>
      </c>
      <c r="B29" t="s">
        <v>357</v>
      </c>
      <c r="C29" t="s">
        <v>376</v>
      </c>
      <c r="D29" t="s">
        <v>404</v>
      </c>
      <c r="E29" t="s">
        <v>260</v>
      </c>
    </row>
    <row r="30" spans="1:5" x14ac:dyDescent="0.25">
      <c r="A30">
        <v>119</v>
      </c>
      <c r="B30" t="s">
        <v>358</v>
      </c>
      <c r="C30" t="s">
        <v>278</v>
      </c>
      <c r="D30" t="s">
        <v>405</v>
      </c>
      <c r="E30" t="s">
        <v>423</v>
      </c>
    </row>
    <row r="31" spans="1:5" x14ac:dyDescent="0.25">
      <c r="A31">
        <v>120</v>
      </c>
      <c r="B31" t="s">
        <v>359</v>
      </c>
      <c r="C31" t="s">
        <v>377</v>
      </c>
      <c r="D31" t="s">
        <v>406</v>
      </c>
      <c r="E31" t="s">
        <v>424</v>
      </c>
    </row>
  </sheetData>
  <conditionalFormatting sqref="A2:H32">
    <cfRule type="expression" dxfId="1" priority="1">
      <formula>MOD($A2,7)=0</formula>
    </cfRule>
    <cfRule type="expression" dxfId="0" priority="2">
      <formula>OR($A2=25,$A2=26,$A2=27,$A2=42,$A2=54,$A2=86,$A2=100,$A2=114)</formula>
    </cfRule>
  </conditionalFormatting>
  <pageMargins left="0.7" right="0.7" top="0.75" bottom="0.75" header="0.3" footer="0.3"/>
  <headerFooter>
    <oddFooter>TrainUp University™ | Smash 200+ | Study Smart | Secure Admission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5" x14ac:dyDescent="0.25"/>
  <cols>
    <col min="1" max="1" width="10.7109375" customWidth="1"/>
    <col min="2" max="2" width="14.7109375" customWidth="1"/>
    <col min="3" max="3" width="12.7109375" customWidth="1"/>
    <col min="4" max="4" width="16.7109375" customWidth="1"/>
    <col min="5" max="5" width="32.7109375" customWidth="1"/>
    <col min="6" max="6" width="28.7109375" customWidth="1"/>
  </cols>
  <sheetData>
    <row r="1" spans="1:6" x14ac:dyDescent="0.25">
      <c r="A1" s="2" t="s">
        <v>425</v>
      </c>
      <c r="B1" s="2" t="s">
        <v>426</v>
      </c>
      <c r="C1" s="2" t="s">
        <v>427</v>
      </c>
      <c r="D1" s="2" t="s">
        <v>428</v>
      </c>
      <c r="E1" s="2" t="s">
        <v>429</v>
      </c>
      <c r="F1" s="2" t="s">
        <v>430</v>
      </c>
    </row>
    <row r="2" spans="1:6" x14ac:dyDescent="0.25">
      <c r="A2">
        <v>1</v>
      </c>
    </row>
    <row r="3" spans="1:6" x14ac:dyDescent="0.25">
      <c r="A3">
        <v>2</v>
      </c>
    </row>
    <row r="4" spans="1:6" x14ac:dyDescent="0.25">
      <c r="A4">
        <v>3</v>
      </c>
    </row>
    <row r="5" spans="1:6" x14ac:dyDescent="0.25">
      <c r="A5">
        <v>4</v>
      </c>
    </row>
    <row r="6" spans="1:6" x14ac:dyDescent="0.25">
      <c r="A6">
        <v>5</v>
      </c>
    </row>
    <row r="7" spans="1:6" x14ac:dyDescent="0.25">
      <c r="A7">
        <v>6</v>
      </c>
    </row>
    <row r="8" spans="1:6" x14ac:dyDescent="0.25">
      <c r="A8">
        <v>7</v>
      </c>
    </row>
    <row r="9" spans="1:6" x14ac:dyDescent="0.25">
      <c r="A9">
        <v>8</v>
      </c>
    </row>
  </sheetData>
  <pageMargins left="0.7" right="0.7" top="0.75" bottom="0.75" header="0.3" footer="0.3"/>
  <headerFooter>
    <oddFooter>TrainUp University™ | Smash 200+ | Study Smart | Secure Admission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5" x14ac:dyDescent="0.25"/>
  <cols>
    <col min="1" max="1" width="10.7109375" customWidth="1"/>
    <col min="2" max="3" width="28.7109375" customWidth="1"/>
    <col min="4" max="4" width="34.7109375" customWidth="1"/>
    <col min="5" max="5" width="20.7109375" customWidth="1"/>
  </cols>
  <sheetData>
    <row r="1" spans="1:5" x14ac:dyDescent="0.25">
      <c r="A1" s="2" t="s">
        <v>431</v>
      </c>
      <c r="B1" s="2" t="s">
        <v>432</v>
      </c>
      <c r="C1" s="2" t="s">
        <v>433</v>
      </c>
      <c r="D1" s="2" t="s">
        <v>434</v>
      </c>
      <c r="E1" s="2" t="s">
        <v>435</v>
      </c>
    </row>
    <row r="2" spans="1:5" x14ac:dyDescent="0.25">
      <c r="A2">
        <v>1</v>
      </c>
    </row>
    <row r="3" spans="1:5" x14ac:dyDescent="0.25">
      <c r="A3">
        <v>2</v>
      </c>
    </row>
    <row r="4" spans="1:5" x14ac:dyDescent="0.25">
      <c r="A4">
        <v>3</v>
      </c>
    </row>
    <row r="5" spans="1:5" x14ac:dyDescent="0.25">
      <c r="A5">
        <v>4</v>
      </c>
    </row>
    <row r="6" spans="1:5" x14ac:dyDescent="0.25">
      <c r="A6">
        <v>5</v>
      </c>
    </row>
    <row r="7" spans="1:5" x14ac:dyDescent="0.25">
      <c r="A7">
        <v>6</v>
      </c>
    </row>
    <row r="8" spans="1:5" x14ac:dyDescent="0.25">
      <c r="A8">
        <v>7</v>
      </c>
    </row>
    <row r="9" spans="1:5" x14ac:dyDescent="0.25">
      <c r="A9">
        <v>8</v>
      </c>
    </row>
    <row r="10" spans="1:5" x14ac:dyDescent="0.25">
      <c r="A10">
        <v>9</v>
      </c>
    </row>
    <row r="11" spans="1:5" x14ac:dyDescent="0.25">
      <c r="A11">
        <v>10</v>
      </c>
    </row>
    <row r="12" spans="1:5" x14ac:dyDescent="0.25">
      <c r="A12">
        <v>11</v>
      </c>
    </row>
    <row r="13" spans="1:5" x14ac:dyDescent="0.25">
      <c r="A13">
        <v>12</v>
      </c>
    </row>
    <row r="14" spans="1:5" x14ac:dyDescent="0.25">
      <c r="A14">
        <v>13</v>
      </c>
    </row>
    <row r="15" spans="1:5" x14ac:dyDescent="0.25">
      <c r="A15">
        <v>14</v>
      </c>
    </row>
    <row r="16" spans="1:5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</sheetData>
  <pageMargins left="0.7" right="0.7" top="0.75" bottom="0.75" header="0.3" footer="0.3"/>
  <headerFooter>
    <oddFooter>TrainUp University™ | Smash 200+ | Study Smart | Secure Admission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 x14ac:dyDescent="0.25"/>
  <cols>
    <col min="1" max="1" width="22.7109375" customWidth="1"/>
    <col min="2" max="2" width="18.7109375" customWidth="1"/>
  </cols>
  <sheetData>
    <row r="1" spans="1:2" x14ac:dyDescent="0.25">
      <c r="A1" s="2" t="s">
        <v>436</v>
      </c>
      <c r="B1" s="2" t="s">
        <v>437</v>
      </c>
    </row>
    <row r="2" spans="1:2" x14ac:dyDescent="0.25">
      <c r="A2" t="s">
        <v>438</v>
      </c>
      <c r="B2">
        <f>120</f>
        <v>120</v>
      </c>
    </row>
    <row r="3" spans="1:2" x14ac:dyDescent="0.25">
      <c r="A3" t="s">
        <v>439</v>
      </c>
      <c r="B3">
        <f>COUNTIF('Days 1–30'!G2:G100,"Y")+COUNTIF('Days 1–30'!G2:G100,"✓")+COUNTIF('Days 31–60'!G2:G100,"Y")+COUNTIF('Days 31–60'!G2:G100,"✓")+COUNTIF('Days 61–90'!G2:G100,"Y")+COUNTIF('Days 61–90'!G2:G100,"✓")+COUNTIF('Days 91–120'!G2:G100,"Y")+COUNTIF('Days 91–120'!G2:G100,"✓")</f>
        <v>0</v>
      </c>
    </row>
    <row r="4" spans="1:2" x14ac:dyDescent="0.25">
      <c r="A4" t="s">
        <v>440</v>
      </c>
      <c r="B4">
        <f>(B3/B2)</f>
        <v>0</v>
      </c>
    </row>
    <row r="5" spans="1:2" x14ac:dyDescent="0.25">
      <c r="A5" t="s">
        <v>441</v>
      </c>
      <c r="B5">
        <f>SUM('Days 1–30'!F2:F100,'Days 31–60'!F2:F100,'Days 61–90'!F2:F100,'Days 91–120'!F2:F100)</f>
        <v>0</v>
      </c>
    </row>
    <row r="6" spans="1:2" x14ac:dyDescent="0.25">
      <c r="A6" t="s">
        <v>442</v>
      </c>
      <c r="B6">
        <f>IF(B2=0,0,B5/B2)</f>
        <v>0</v>
      </c>
    </row>
  </sheetData>
  <pageMargins left="0.7" right="0.7" top="0.75" bottom="0.75" header="0.3" footer="0.3"/>
  <headerFooter>
    <oddFooter>TrainUp University™ | Smash 200+ | Study Smart | Secure Admission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Days 1–30</vt:lpstr>
      <vt:lpstr>Days 31–60</vt:lpstr>
      <vt:lpstr>Days 61–90</vt:lpstr>
      <vt:lpstr>Days 91–120</vt:lpstr>
      <vt:lpstr>Mock Performance Log</vt:lpstr>
      <vt:lpstr>Weekly Reflection</vt:lpstr>
      <vt:lpstr>Progress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2025-10-16T23:01:49Z</dcterms:created>
  <dcterms:modified xsi:type="dcterms:W3CDTF">2025-10-16T23:15:25Z</dcterms:modified>
</cp:coreProperties>
</file>